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汇总表" sheetId="2" r:id="rId1"/>
    <sheet name="青悦汇项目2026年度中央空调设备维保服务" sheetId="1" r:id="rId2"/>
  </sheets>
  <definedNames>
    <definedName name="_xlnm.Print_Titles" localSheetId="1">青悦汇项目2026年度中央空调设备维保服务!$4:$5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<sst xmlns="http://schemas.openxmlformats.org/spreadsheetml/2006/main" count="87" uniqueCount="59">
  <si>
    <t>青悦汇项目2026年度中央空调设备维保服务采购投标报价汇总表</t>
  </si>
  <si>
    <t>序号</t>
  </si>
  <si>
    <t>项目名称</t>
  </si>
  <si>
    <t>投标上限总价
（元）</t>
  </si>
  <si>
    <t>投标报价总价
（元）</t>
  </si>
  <si>
    <t>备注</t>
  </si>
  <si>
    <t>青悦汇项目2026年度中央空调设备维保服务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</si>
  <si>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投标报价总价=∑各清单工程量*投标报价含税单价；
报价方式：投标人自主填报清单综合单价，且填报的投标报价总价不得超过投标报价上限，否则均按无效标处理；
</t>
    </r>
    <r>
      <rPr>
        <b/>
        <sz val="11"/>
        <color theme="1"/>
        <rFont val="宋体"/>
        <charset val="134"/>
        <scheme val="minor"/>
      </rPr>
      <t>本次投标所有投标报价均为含税价，适用增值税税率为6%，不含税价格为固定价。</t>
    </r>
    <r>
      <rPr>
        <sz val="11"/>
        <color theme="1"/>
        <rFont val="宋体"/>
        <charset val="134"/>
        <scheme val="minor"/>
      </rPr>
      <t>合同签订后，中标人申请每期款项时，须按招标人要求开具增值税专用发票。</t>
    </r>
    <r>
      <rPr>
        <b/>
        <sz val="11"/>
        <color theme="1"/>
        <rFont val="宋体"/>
        <charset val="134"/>
        <scheme val="minor"/>
      </rPr>
      <t>若中标人无法提供对应税率发票，则按固定不含税价格乘以中标人实际开具发票的增值税税率，重新计算修正合同总价，投标人对此不得有异议</t>
    </r>
    <r>
      <rPr>
        <sz val="11"/>
        <color theme="1"/>
        <rFont val="宋体"/>
        <charset val="134"/>
        <scheme val="minor"/>
      </rPr>
      <t xml:space="preserve">，若投标人拒不接受，招标人有权暂停款项支付，并依据合同约定追究中标人违约责任或解除合同。
</t>
    </r>
    <r>
      <rPr>
        <b/>
        <sz val="11"/>
        <color theme="1"/>
        <rFont val="宋体"/>
        <charset val="134"/>
        <scheme val="minor"/>
      </rPr>
      <t>说明：</t>
    </r>
    <r>
      <rPr>
        <sz val="11"/>
        <color theme="1"/>
        <rFont val="宋体"/>
        <charset val="134"/>
        <scheme val="minor"/>
      </rPr>
      <t xml:space="preserve">
含完成本次服务所需的投标方自行认为有可能发生的相关费用。</t>
    </r>
  </si>
  <si>
    <t>金额（大写）</t>
  </si>
  <si>
    <t>备注：请投标人严格按照本清单编制投标书，本清单格式不得更改；</t>
  </si>
  <si>
    <t>投标人代表签字:</t>
  </si>
  <si>
    <t>投标单位盖章:</t>
  </si>
  <si>
    <t>青悦汇项目2026年度中央空调设备维保服务投标报价清单</t>
  </si>
  <si>
    <t>投标报价要求：</t>
  </si>
  <si>
    <r>
      <rPr>
        <sz val="10"/>
        <color theme="1"/>
        <rFont val="宋体"/>
        <charset val="134"/>
        <scheme val="minor"/>
      </rPr>
      <t xml:space="preserve">1.本项目采用人民币报价，报价均保留至小数点后2位；请投标人自行复核清单表格公式，如存在单价与合价不符，以价低者为准，中标后不予以修改； 
2.清单须按格式要求进行填报，报价总金额需满足招标要求，不得超过投标上限价；                                                                                                                              
3.请投标人自行结合行业规范、技术要求、本清单规格说明进行报价，投标报价默认满足行业标准、技术要求、清单说明的要求；
4.含完成本次服务所需的投标方自行认为有可能发生的相关费用；
5.本次投标所有投标报价均为含税价。合同签订后，中标人每次请款需按要求提供6%增值税专用发票。投标人不得以任何理由拒绝提供，否则视为违约，招标人有权暂停付款、追究其违约责任或解除合同；
6.注：①空调主机核心配件（包括不限于：压缩机，控制器，接口板，风机，风扇，风扇皮带，膨胀阀，温度控制器，HP开关，过流保护器，干燥过滤器，电磁阀，相序保护器，压力继电器，接触器，上水器等）须为原厂正品，采购后需提供原厂供货凭证，经甲方核查确认后方可使用；②单次配件更换费用≤300元（含材料、人工），由维保方全额承担；超300元配件需提前提交更换申请及报价，经甲方书面确认后采购更换，费用由甲方承担；
</t>
    </r>
    <r>
      <rPr>
        <b/>
        <sz val="10"/>
        <color theme="1"/>
        <rFont val="宋体"/>
        <charset val="134"/>
        <scheme val="minor"/>
      </rPr>
      <t>7.</t>
    </r>
    <r>
      <rPr>
        <b/>
        <sz val="10"/>
        <color rgb="FFFF0000"/>
        <rFont val="宋体"/>
        <charset val="134"/>
        <scheme val="minor"/>
      </rPr>
      <t>本次投标所有投标报价均为含税价，适用增值税税率为6%，不含税价格为固定价</t>
    </r>
    <r>
      <rPr>
        <b/>
        <sz val="10"/>
        <color theme="1"/>
        <rFont val="宋体"/>
        <charset val="134"/>
        <scheme val="minor"/>
      </rPr>
      <t>。</t>
    </r>
    <r>
      <rPr>
        <sz val="10"/>
        <color theme="1"/>
        <rFont val="宋体"/>
        <charset val="134"/>
        <scheme val="minor"/>
      </rPr>
      <t>合同签订后，中标人申请每期款项时，须按招标人要求开具增值税专用发票。</t>
    </r>
    <r>
      <rPr>
        <b/>
        <sz val="10"/>
        <color rgb="FFFF0000"/>
        <rFont val="宋体"/>
        <charset val="134"/>
        <scheme val="minor"/>
      </rPr>
      <t>若中标人无法提供对应税率发票，则按固定不含税价格乘以中标人实际开具发票的增值税税率，重新计算修正合同总价，投标人对此不得有异议</t>
    </r>
    <r>
      <rPr>
        <b/>
        <sz val="10"/>
        <color theme="1"/>
        <rFont val="宋体"/>
        <charset val="134"/>
        <scheme val="minor"/>
      </rPr>
      <t>，</t>
    </r>
    <r>
      <rPr>
        <sz val="10"/>
        <color theme="1"/>
        <rFont val="宋体"/>
        <charset val="134"/>
        <scheme val="minor"/>
      </rPr>
      <t>若投标人拒不接受，招标人有权暂停款项支付，并依据合同约定追究中标人违约责任或解除合同。</t>
    </r>
  </si>
  <si>
    <t>内容</t>
  </si>
  <si>
    <t>数量</t>
  </si>
  <si>
    <t>单位</t>
  </si>
  <si>
    <t>服务要求</t>
  </si>
  <si>
    <t>投标报价（含税）</t>
  </si>
  <si>
    <t>单价
（元）</t>
  </si>
  <si>
    <t>总价
（元）</t>
  </si>
  <si>
    <t>一</t>
  </si>
  <si>
    <t>中央空调风冷冷热水机组的维护与保养</t>
  </si>
  <si>
    <t>机组系统通检</t>
  </si>
  <si>
    <t>台</t>
  </si>
  <si>
    <t>1次/年</t>
  </si>
  <si>
    <t>水冷换热器药水除垢清洗</t>
  </si>
  <si>
    <t>项</t>
  </si>
  <si>
    <t>4次/年</t>
  </si>
  <si>
    <t>风冷换热器高压清洗</t>
  </si>
  <si>
    <t>冷凝风机维护保养</t>
  </si>
  <si>
    <t>机组压缩机维护保养</t>
  </si>
  <si>
    <t>1次/月  
日常巡检</t>
  </si>
  <si>
    <t>二</t>
  </si>
  <si>
    <t>水循环管道部分的维护保养（循环水泵、补水泵等）</t>
  </si>
  <si>
    <t>冷冻冷却水泵维护保养</t>
  </si>
  <si>
    <t>调节阀的维护保养</t>
  </si>
  <si>
    <t>整个循环水系统的维护保养（含维护1次/季度）</t>
  </si>
  <si>
    <t>1次/半年</t>
  </si>
  <si>
    <t>机组空调水处理药剂费用</t>
  </si>
  <si>
    <t>开水路1次/月，闭路水1次/半年</t>
  </si>
  <si>
    <t>三</t>
  </si>
  <si>
    <t>末端部分的维护保养</t>
  </si>
  <si>
    <t>新风机/风柜清洗维保人工费用</t>
  </si>
  <si>
    <t>1次/季度</t>
  </si>
  <si>
    <t>风机盘管清洗维保人工费用</t>
  </si>
  <si>
    <t>吊柜清洗维保人工费用</t>
  </si>
  <si>
    <t>分体空调清洗维保人工费用</t>
  </si>
  <si>
    <t>活性炭除臭装置滤材更换</t>
  </si>
  <si>
    <t>四</t>
  </si>
  <si>
    <t>控制柜的维护保养</t>
  </si>
  <si>
    <t>交流接触器维修保养</t>
  </si>
  <si>
    <t>热继电器维修保养</t>
  </si>
  <si>
    <t>空气开关维修保养</t>
  </si>
  <si>
    <t>信号灯指示仪表维修保养</t>
  </si>
  <si>
    <t>组控制柜的日常其他维护项目</t>
  </si>
  <si>
    <t>1次/月  日常巡检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</si>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</sst>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  <numFmt numFmtId="179" formatCode="#,##0.00_ "/>
    <numFmt numFmtId="180" formatCode="#,##0_ "/>
    <numFmt numFmtId="181" formatCode="#,##0.00_);[Red]\(#,##0.00\)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新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43" fontId="7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43" fontId="7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right" vertical="center"/>
    </xf>
    <xf numFmtId="180" fontId="10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1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43" fontId="11" fillId="0" borderId="1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workbookViewId="0">
      <selection activeCell="D13" sqref="D13"/>
    </sheetView>
  </sheetViews>
  <sheetFormatPr defaultColWidth="9" defaultRowHeight="13.5" outlineLevelCol="4"/>
  <cols>
    <col min="1" max="1" width="8.125" style="45" customWidth="1"/>
    <col min="2" max="2" width="16.875" style="45" customWidth="1"/>
    <col min="3" max="4" width="17.5" style="45" customWidth="1"/>
    <col min="5" max="5" width="47.375" style="45" customWidth="1"/>
    <col min="6" max="16384" width="9" style="45"/>
  </cols>
  <sheetData>
    <row r="1" ht="30" customHeight="1" spans="1:5">
      <c r="A1" s="46" t="s">
        <v>0</v>
      </c>
      <c r="B1" s="46"/>
      <c r="C1" s="46"/>
      <c r="D1" s="46"/>
      <c r="E1" s="46"/>
    </row>
    <row r="2" ht="30" customHeight="1" spans="1:5">
      <c r="A2" s="47" t="s">
        <v>1</v>
      </c>
      <c r="B2" s="47" t="s">
        <v>2</v>
      </c>
      <c r="C2" s="48" t="s">
        <v>3</v>
      </c>
      <c r="D2" s="48" t="s">
        <v>4</v>
      </c>
      <c r="E2" s="49" t="s">
        <v>5</v>
      </c>
    </row>
    <row r="3" ht="147" customHeight="1" spans="1:5">
      <c r="A3" s="50">
        <v>1</v>
      </c>
      <c r="B3" s="51" t="s">
        <v>6</v>
      </c>
      <c r="C3" s="52">
        <v>150000</v>
      </c>
      <c r="D3" s="53">
        <f>青悦汇项目2026年度中央空调设备维保服务!G29</f>
        <v>0</v>
      </c>
      <c r="E3" s="54" t="s">
        <v>7</v>
      </c>
    </row>
    <row r="4" ht="74" customHeight="1" spans="1:5">
      <c r="A4" s="50">
        <v>2</v>
      </c>
      <c r="B4" s="50" t="s">
        <v>8</v>
      </c>
      <c r="C4" s="55" t="str">
        <f>SUBSTITUTE(SUBSTITUTE(IF(C3&lt;0,"负","")&amp;TEXT(INT(ABS(C3)),"[DBNum2]")&amp;"元"&amp;IF(INT(ABS(C3)*10)-INT(ABS(C3))*10=0,IF(INT(ABS(C3))=0,"","零"),TEXT(INT(ABS(C3)*10)-INT(ABS(C3))*10,"[DBNum2]")&amp;"角")&amp;IF(INT(ABS(C3)*100)-INT(ABS(C3)*10)*10=0,"整",TEXT(INT(ABS(C3)*100)-INT(ABS(C3)*10)*10,"[DBNum2]")&amp;"分"),"零角","零"),"零分","")</f>
        <v>壹拾伍万元零整</v>
      </c>
      <c r="D4" s="55" t="str">
        <f>SUBSTITUTE(SUBSTITUTE(IF(D3&lt;0,"负","")&amp;TEXT(INT(ABS(D3)),"[DBNum2]")&amp;"元"&amp;IF(INT(ABS(D3)*10)-INT(ABS(D3))*10=0,IF(INT(ABS(D3))=0,"","零"),TEXT(INT(ABS(D3)*10)-INT(ABS(D3))*10,"[DBNum2]")&amp;"角")&amp;IF(INT(ABS(D3)*100)-INT(ABS(D3)*10)*10=0,"整",TEXT(INT(ABS(D3)*100)-INT(ABS(D3)*10)*10,"[DBNum2]")&amp;"分"),"零角","零"),"零分","")</f>
        <v>零元整</v>
      </c>
      <c r="E4" s="56"/>
    </row>
    <row r="5" ht="21" customHeight="1"/>
    <row r="6" ht="30" customHeight="1" spans="1:5">
      <c r="A6" s="57" t="s">
        <v>9</v>
      </c>
      <c r="B6" s="57"/>
      <c r="C6" s="57"/>
      <c r="D6" s="57"/>
      <c r="E6" s="57"/>
    </row>
    <row r="7" ht="20" customHeight="1"/>
    <row r="8" ht="30" customHeight="1" spans="1:5">
      <c r="B8" s="45" t="s">
        <v>10</v>
      </c>
    </row>
    <row r="9" ht="19" customHeight="1"/>
    <row r="10" ht="30" customHeight="1" spans="1:5">
      <c r="B10" s="45" t="s">
        <v>11</v>
      </c>
    </row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</sheetData>
  <mergeCells count="3">
    <mergeCell ref="A1:E1"/>
    <mergeCell ref="A6:E6"/>
    <mergeCell ref="E3:E4"/>
  </mergeCells>
  <pageMargins left="0.75" right="0.75" top="1" bottom="1" header="0.5" footer="0.5"/>
  <pageSetup paperSize="9" scale="8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zoomScale="130" zoomScaleNormal="130" workbookViewId="0">
      <selection activeCell="A1" sqref="A1:H1"/>
    </sheetView>
  </sheetViews>
  <sheetFormatPr defaultColWidth="8.875" defaultRowHeight="13.5" outlineLevelCol="7"/>
  <cols>
    <col min="1" max="1" width="5.625" style="1" customWidth="1"/>
    <col min="2" max="2" width="31" style="2" customWidth="1"/>
    <col min="3" max="3" width="7.68333333333333" style="1" customWidth="1"/>
    <col min="4" max="4" width="6.53333333333333" style="1" customWidth="1"/>
    <col min="5" max="5" width="15" style="1" customWidth="1"/>
    <col min="6" max="7" width="11.4333333333333" style="1" customWidth="1"/>
    <col min="8" max="8" width="12.3083333333333" style="1" customWidth="1"/>
    <col min="9" max="16384" width="8.875" style="1"/>
  </cols>
  <sheetData>
    <row r="1" ht="47" customHeight="1" spans="1:8">
      <c r="A1" s="3" t="s">
        <v>12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13</v>
      </c>
      <c r="B2" s="5"/>
      <c r="C2" s="5"/>
      <c r="D2" s="5"/>
      <c r="E2" s="5"/>
      <c r="F2" s="5"/>
      <c r="G2" s="5"/>
      <c r="H2" s="6"/>
    </row>
    <row r="3" ht="189" customHeight="1" spans="1:8">
      <c r="A3" s="7" t="s">
        <v>14</v>
      </c>
      <c r="B3" s="8"/>
      <c r="C3" s="8"/>
      <c r="D3" s="8"/>
      <c r="E3" s="8"/>
      <c r="F3" s="8"/>
      <c r="G3" s="8"/>
      <c r="H3" s="8"/>
    </row>
    <row r="4" ht="25" customHeight="1" spans="1:8">
      <c r="A4" s="9" t="s">
        <v>1</v>
      </c>
      <c r="B4" s="10" t="s">
        <v>15</v>
      </c>
      <c r="C4" s="9" t="s">
        <v>16</v>
      </c>
      <c r="D4" s="9" t="s">
        <v>17</v>
      </c>
      <c r="E4" s="9" t="s">
        <v>18</v>
      </c>
      <c r="F4" s="11" t="s">
        <v>19</v>
      </c>
      <c r="G4" s="12"/>
      <c r="H4" s="9" t="s">
        <v>5</v>
      </c>
    </row>
    <row r="5" ht="25" customHeight="1" spans="1:8">
      <c r="A5" s="13"/>
      <c r="B5" s="14"/>
      <c r="C5" s="15"/>
      <c r="D5" s="15"/>
      <c r="E5" s="15"/>
      <c r="F5" s="10" t="s">
        <v>20</v>
      </c>
      <c r="G5" s="16" t="s">
        <v>21</v>
      </c>
      <c r="H5" s="13"/>
    </row>
    <row r="6" ht="25" customHeight="1" spans="1:8">
      <c r="A6" s="13" t="s">
        <v>22</v>
      </c>
      <c r="B6" s="17" t="s">
        <v>23</v>
      </c>
      <c r="C6" s="17"/>
      <c r="D6" s="17"/>
      <c r="E6" s="17"/>
      <c r="F6" s="17"/>
      <c r="G6" s="18">
        <f>SUM(G7:G11)</f>
        <v>0</v>
      </c>
      <c r="H6" s="13"/>
    </row>
    <row r="7" ht="30" customHeight="1" spans="1:8">
      <c r="A7" s="19">
        <v>1</v>
      </c>
      <c r="B7" s="20" t="s">
        <v>24</v>
      </c>
      <c r="C7" s="20">
        <v>7</v>
      </c>
      <c r="D7" s="20" t="s">
        <v>25</v>
      </c>
      <c r="E7" s="20" t="s">
        <v>26</v>
      </c>
      <c r="F7" s="21">
        <v>0</v>
      </c>
      <c r="G7" s="22">
        <f>C7*F7</f>
        <v>0</v>
      </c>
      <c r="H7" s="23"/>
    </row>
    <row r="8" ht="30" customHeight="1" spans="1:8">
      <c r="A8" s="19">
        <v>2</v>
      </c>
      <c r="B8" s="19" t="s">
        <v>27</v>
      </c>
      <c r="C8" s="19">
        <v>1</v>
      </c>
      <c r="D8" s="19" t="s">
        <v>28</v>
      </c>
      <c r="E8" s="19" t="s">
        <v>29</v>
      </c>
      <c r="F8" s="24">
        <v>0</v>
      </c>
      <c r="G8" s="22">
        <v>0</v>
      </c>
      <c r="H8" s="23"/>
    </row>
    <row r="9" ht="30" customHeight="1" spans="1:8">
      <c r="A9" s="19">
        <v>3</v>
      </c>
      <c r="B9" s="19" t="s">
        <v>30</v>
      </c>
      <c r="C9" s="19">
        <v>1</v>
      </c>
      <c r="D9" s="19" t="s">
        <v>28</v>
      </c>
      <c r="E9" s="23" t="s">
        <v>26</v>
      </c>
      <c r="F9" s="24">
        <v>0</v>
      </c>
      <c r="G9" s="22">
        <f>C9*F9</f>
        <v>0</v>
      </c>
      <c r="H9" s="23"/>
    </row>
    <row r="10" ht="30" customHeight="1" spans="1:8">
      <c r="A10" s="19">
        <v>4</v>
      </c>
      <c r="B10" s="19" t="s">
        <v>31</v>
      </c>
      <c r="C10" s="19">
        <v>1</v>
      </c>
      <c r="D10" s="19" t="s">
        <v>28</v>
      </c>
      <c r="E10" s="23" t="s">
        <v>26</v>
      </c>
      <c r="F10" s="24">
        <v>0</v>
      </c>
      <c r="G10" s="22">
        <f>C10*F10</f>
        <v>0</v>
      </c>
      <c r="H10" s="23"/>
    </row>
    <row r="11" ht="30" customHeight="1" spans="1:8">
      <c r="A11" s="19">
        <v>5</v>
      </c>
      <c r="B11" s="19" t="s">
        <v>32</v>
      </c>
      <c r="C11" s="19">
        <v>1</v>
      </c>
      <c r="D11" s="19" t="s">
        <v>28</v>
      </c>
      <c r="E11" s="23" t="s">
        <v>33</v>
      </c>
      <c r="F11" s="24">
        <v>0</v>
      </c>
      <c r="G11" s="22">
        <f>C11*F11</f>
        <v>0</v>
      </c>
      <c r="H11" s="23"/>
    </row>
    <row r="12" ht="30" customHeight="1" spans="1:8">
      <c r="A12" s="19" t="s">
        <v>34</v>
      </c>
      <c r="B12" s="25" t="s">
        <v>35</v>
      </c>
      <c r="C12" s="26"/>
      <c r="D12" s="26"/>
      <c r="E12" s="26"/>
      <c r="F12" s="27"/>
      <c r="G12" s="28">
        <f>SUM(G13:G16)</f>
        <v>0</v>
      </c>
      <c r="H12" s="23"/>
    </row>
    <row r="13" ht="30" customHeight="1" spans="1:8">
      <c r="A13" s="19">
        <v>1</v>
      </c>
      <c r="B13" s="19" t="s">
        <v>36</v>
      </c>
      <c r="C13" s="19">
        <v>8</v>
      </c>
      <c r="D13" s="19" t="s">
        <v>25</v>
      </c>
      <c r="E13" s="23" t="s">
        <v>26</v>
      </c>
      <c r="F13" s="24">
        <v>0</v>
      </c>
      <c r="G13" s="22">
        <f>C13*F13</f>
        <v>0</v>
      </c>
      <c r="H13" s="23"/>
    </row>
    <row r="14" ht="30" customHeight="1" spans="1:8">
      <c r="A14" s="19">
        <v>2</v>
      </c>
      <c r="B14" s="19" t="s">
        <v>37</v>
      </c>
      <c r="C14" s="19">
        <v>1</v>
      </c>
      <c r="D14" s="19" t="s">
        <v>28</v>
      </c>
      <c r="E14" s="19" t="s">
        <v>26</v>
      </c>
      <c r="F14" s="24">
        <v>0</v>
      </c>
      <c r="G14" s="22">
        <f>C14*F14</f>
        <v>0</v>
      </c>
      <c r="H14" s="23"/>
    </row>
    <row r="15" ht="30" customHeight="1" spans="1:8">
      <c r="A15" s="19">
        <v>3</v>
      </c>
      <c r="B15" s="23" t="s">
        <v>38</v>
      </c>
      <c r="C15" s="19">
        <v>1</v>
      </c>
      <c r="D15" s="19" t="s">
        <v>28</v>
      </c>
      <c r="E15" s="19" t="s">
        <v>39</v>
      </c>
      <c r="F15" s="24">
        <v>0</v>
      </c>
      <c r="G15" s="22">
        <f>C15*F15</f>
        <v>0</v>
      </c>
      <c r="H15" s="23"/>
    </row>
    <row r="16" ht="30" customHeight="1" spans="1:8">
      <c r="A16" s="19">
        <v>4</v>
      </c>
      <c r="B16" s="19" t="s">
        <v>40</v>
      </c>
      <c r="C16" s="19">
        <v>1</v>
      </c>
      <c r="D16" s="19" t="s">
        <v>28</v>
      </c>
      <c r="E16" s="23" t="s">
        <v>41</v>
      </c>
      <c r="F16" s="24">
        <v>0</v>
      </c>
      <c r="G16" s="22">
        <f>C16*F16</f>
        <v>0</v>
      </c>
      <c r="H16" s="23"/>
    </row>
    <row r="17" ht="30" customHeight="1" spans="1:8">
      <c r="A17" s="19" t="s">
        <v>42</v>
      </c>
      <c r="B17" s="25" t="s">
        <v>43</v>
      </c>
      <c r="C17" s="26"/>
      <c r="D17" s="26"/>
      <c r="E17" s="26"/>
      <c r="F17" s="27"/>
      <c r="G17" s="28">
        <f>SUM(G18:G22)</f>
        <v>0</v>
      </c>
      <c r="H17" s="23"/>
    </row>
    <row r="18" ht="30" customHeight="1" spans="1:8">
      <c r="A18" s="19">
        <v>1</v>
      </c>
      <c r="B18" s="20" t="s">
        <v>44</v>
      </c>
      <c r="C18" s="20">
        <v>5</v>
      </c>
      <c r="D18" s="20" t="s">
        <v>25</v>
      </c>
      <c r="E18" s="29" t="s">
        <v>45</v>
      </c>
      <c r="F18" s="21">
        <v>0</v>
      </c>
      <c r="G18" s="22">
        <f>C18*F18</f>
        <v>0</v>
      </c>
      <c r="H18" s="23"/>
    </row>
    <row r="19" ht="30" customHeight="1" spans="1:8">
      <c r="A19" s="19">
        <v>2</v>
      </c>
      <c r="B19" s="19" t="s">
        <v>46</v>
      </c>
      <c r="C19" s="19">
        <v>359</v>
      </c>
      <c r="D19" s="19" t="s">
        <v>25</v>
      </c>
      <c r="E19" s="29"/>
      <c r="F19" s="24">
        <v>0</v>
      </c>
      <c r="G19" s="22">
        <f t="shared" ref="G19:G22" si="0">C19*F19</f>
        <v>0</v>
      </c>
      <c r="H19" s="23"/>
    </row>
    <row r="20" ht="30" customHeight="1" spans="1:8">
      <c r="A20" s="19">
        <v>3</v>
      </c>
      <c r="B20" s="19" t="s">
        <v>47</v>
      </c>
      <c r="C20" s="19">
        <v>72</v>
      </c>
      <c r="D20" s="19" t="s">
        <v>25</v>
      </c>
      <c r="E20" s="29"/>
      <c r="F20" s="24">
        <v>0</v>
      </c>
      <c r="G20" s="22">
        <f t="shared" si="0"/>
        <v>0</v>
      </c>
      <c r="H20" s="23"/>
    </row>
    <row r="21" ht="30" customHeight="1" spans="1:8">
      <c r="A21" s="19">
        <v>4</v>
      </c>
      <c r="B21" s="19" t="s">
        <v>48</v>
      </c>
      <c r="C21" s="19">
        <v>41</v>
      </c>
      <c r="D21" s="19" t="s">
        <v>25</v>
      </c>
      <c r="E21" s="20"/>
      <c r="F21" s="24">
        <v>0</v>
      </c>
      <c r="G21" s="22">
        <f t="shared" si="0"/>
        <v>0</v>
      </c>
      <c r="H21" s="30"/>
    </row>
    <row r="22" ht="30" customHeight="1" spans="1:8">
      <c r="A22" s="19">
        <v>5</v>
      </c>
      <c r="B22" s="31" t="s">
        <v>49</v>
      </c>
      <c r="C22" s="31">
        <v>1</v>
      </c>
      <c r="D22" s="31" t="s">
        <v>25</v>
      </c>
      <c r="E22" s="31" t="s">
        <v>39</v>
      </c>
      <c r="F22" s="32">
        <v>0</v>
      </c>
      <c r="G22" s="33">
        <f t="shared" si="0"/>
        <v>0</v>
      </c>
      <c r="H22" s="34"/>
    </row>
    <row r="23" ht="30" customHeight="1" spans="1:8">
      <c r="A23" s="19" t="s">
        <v>50</v>
      </c>
      <c r="B23" s="35" t="s">
        <v>51</v>
      </c>
      <c r="C23" s="35"/>
      <c r="D23" s="35"/>
      <c r="E23" s="35"/>
      <c r="F23" s="35"/>
      <c r="G23" s="28">
        <f>SUM(G24:G28)</f>
        <v>0</v>
      </c>
      <c r="H23" s="30"/>
    </row>
    <row r="24" ht="30" customHeight="1" spans="1:8">
      <c r="A24" s="20">
        <v>1</v>
      </c>
      <c r="B24" s="20" t="s">
        <v>52</v>
      </c>
      <c r="C24" s="20">
        <v>1</v>
      </c>
      <c r="D24" s="20" t="s">
        <v>28</v>
      </c>
      <c r="E24" s="20" t="s">
        <v>45</v>
      </c>
      <c r="F24" s="21">
        <v>0</v>
      </c>
      <c r="G24" s="36">
        <f t="shared" ref="G24:G33" si="1">C24*F24</f>
        <v>0</v>
      </c>
      <c r="H24" s="37"/>
    </row>
    <row r="25" ht="30" customHeight="1" spans="1:8">
      <c r="A25" s="20">
        <v>2</v>
      </c>
      <c r="B25" s="19" t="s">
        <v>53</v>
      </c>
      <c r="C25" s="19">
        <v>1</v>
      </c>
      <c r="D25" s="19" t="s">
        <v>28</v>
      </c>
      <c r="E25" s="19" t="s">
        <v>45</v>
      </c>
      <c r="F25" s="24">
        <v>0</v>
      </c>
      <c r="G25" s="22">
        <f t="shared" si="1"/>
        <v>0</v>
      </c>
      <c r="H25" s="19"/>
    </row>
    <row r="26" ht="30" customHeight="1" spans="1:8">
      <c r="A26" s="20">
        <v>3</v>
      </c>
      <c r="B26" s="19" t="s">
        <v>54</v>
      </c>
      <c r="C26" s="19">
        <v>1</v>
      </c>
      <c r="D26" s="19" t="s">
        <v>28</v>
      </c>
      <c r="E26" s="19" t="s">
        <v>45</v>
      </c>
      <c r="F26" s="24">
        <v>0</v>
      </c>
      <c r="G26" s="22">
        <f t="shared" si="1"/>
        <v>0</v>
      </c>
      <c r="H26" s="19"/>
    </row>
    <row r="27" ht="30" customHeight="1" spans="1:8">
      <c r="A27" s="20">
        <v>4</v>
      </c>
      <c r="B27" s="19" t="s">
        <v>55</v>
      </c>
      <c r="C27" s="19">
        <v>1</v>
      </c>
      <c r="D27" s="19" t="s">
        <v>28</v>
      </c>
      <c r="E27" s="19" t="s">
        <v>26</v>
      </c>
      <c r="F27" s="24">
        <v>0</v>
      </c>
      <c r="G27" s="22">
        <f t="shared" si="1"/>
        <v>0</v>
      </c>
      <c r="H27" s="19"/>
    </row>
    <row r="28" ht="30" customHeight="1" spans="1:8">
      <c r="A28" s="20">
        <v>5</v>
      </c>
      <c r="B28" s="19" t="s">
        <v>56</v>
      </c>
      <c r="C28" s="19">
        <v>1</v>
      </c>
      <c r="D28" s="19" t="s">
        <v>28</v>
      </c>
      <c r="E28" s="19" t="s">
        <v>57</v>
      </c>
      <c r="F28" s="24">
        <v>0</v>
      </c>
      <c r="G28" s="22">
        <f t="shared" si="1"/>
        <v>0</v>
      </c>
      <c r="H28" s="19"/>
    </row>
    <row r="29" ht="30" customHeight="1" spans="1:8">
      <c r="A29" s="38" t="s">
        <v>58</v>
      </c>
      <c r="B29" s="38"/>
      <c r="C29" s="38"/>
      <c r="D29" s="38"/>
      <c r="E29" s="38"/>
      <c r="F29" s="38"/>
      <c r="G29" s="18">
        <f>SUM(G23,G17,G12,G6)</f>
        <v>0</v>
      </c>
      <c r="H29" s="39"/>
    </row>
    <row r="30" spans="1:8">
      <c r="A30" s="40"/>
      <c r="B30" s="41"/>
      <c r="C30" s="40"/>
      <c r="D30" s="40"/>
      <c r="E30" s="40"/>
      <c r="F30" s="40"/>
      <c r="G30" s="42"/>
    </row>
    <row r="31" spans="1:8">
      <c r="A31" s="43"/>
      <c r="B31" s="42"/>
      <c r="C31" s="43"/>
      <c r="D31" s="43"/>
      <c r="E31" s="43"/>
      <c r="F31" s="43"/>
      <c r="G31" s="44"/>
    </row>
  </sheetData>
  <sheetProtection formatCells="0" insertHyperlinks="0" autoFilter="0"/>
  <mergeCells count="18">
    <mergeCell ref="A1:H1"/>
    <mergeCell ref="A2:H2"/>
    <mergeCell ref="A3:H3"/>
    <mergeCell ref="F4:G4"/>
    <mergeCell ref="B6:F6"/>
    <mergeCell ref="B12:F12"/>
    <mergeCell ref="B17:F17"/>
    <mergeCell ref="B23:F23"/>
    <mergeCell ref="A29:F29"/>
    <mergeCell ref="A30:F30"/>
    <mergeCell ref="A31:F31"/>
    <mergeCell ref="A4:A5"/>
    <mergeCell ref="B4:B5"/>
    <mergeCell ref="C4:C5"/>
    <mergeCell ref="D4:D5"/>
    <mergeCell ref="E4:E5"/>
    <mergeCell ref="E18:E21"/>
    <mergeCell ref="H4:H5"/>
  </mergeCells>
  <pageMargins left="0.739583333333333" right="0.739583333333333" top="0.739583333333333" bottom="0.739583333333333" header="0.5" footer="0.5"/>
  <pageSetup paperSize="9" scale="94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6 8 f d e 7 7 2 5 f a 5 7 a 1 0 e 4 5 f c c 8 5 a b 4 8 9 d d 2 f 0 d 2 4 e 5 0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WWO_base_provider_20250722104458-4835d61a2e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青悦汇项目2026年度中央空调设备维保服务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Peterson。</cp:lastModifiedBy>
  <dcterms:created xsi:type="dcterms:W3CDTF">2024-05-21T12:55:00Z</dcterms:created>
  <dcterms:modified xsi:type="dcterms:W3CDTF">2026-01-20T06:16:57Z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42F5F09B18F74653971BA71882394AA6_13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