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2" r:id="rId1"/>
    <sheet name="区安全教育基地电梯维修服务" sheetId="1" r:id="rId2"/>
  </sheets>
  <definedNames>
    <definedName name="_xlnm.Print_Titles" localSheetId="1">区安全教育基地电梯维修服务!$4:$5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<sst xmlns="http://schemas.openxmlformats.org/spreadsheetml/2006/main" count="28" uniqueCount="25">
  <si>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区安全教育基地电梯维修服务投标报价汇总表</t>
  </si>
  <si>
    <t>序号</t>
  </si>
  <si>
    <t>项目名称</t>
  </si>
  <si>
    <t>投标上限总价
（元）</t>
  </si>
  <si>
    <t>投标报价总价
（元）</t>
  </si>
  <si>
    <t>备注</t>
  </si>
  <si>
    <t>区安全教育基地电梯维修服务</t>
  </si>
  <si>
    <r>
      <rPr>
        <sz val="11"/>
        <color theme="1"/>
        <rFont val="宋体"/>
        <charset val="134"/>
        <scheme val="minor"/>
      </rPr>
      <t>备注：
投标报价总价=Σ各项清单工程量*对应清单投标单价。
报价方式：投标人自主填报清单综合单价，并汇总计算投标报价总价，最终填报的投标报价总价不得超过投标上限总价，否则按无效标处理。
本次投标所有投标报价均为含税价，</t>
    </r>
    <r>
      <rPr>
        <b/>
        <sz val="11"/>
        <color theme="1"/>
        <rFont val="宋体"/>
        <charset val="134"/>
        <scheme val="minor"/>
      </rPr>
      <t>适用增值税税率为6%，不含税价格为固定价</t>
    </r>
    <r>
      <rPr>
        <sz val="11"/>
        <color theme="1"/>
        <rFont val="宋体"/>
        <charset val="134"/>
        <scheme val="minor"/>
      </rPr>
      <t>。合同签订后，中标人申请每期款项时，须按招标人要求开具增值税专用发票。若中标人无法提供对应税率发票，则按固定不含税价格乘以中标人实际开具发票的增值税税率，重新计算修正合同总价，投标人对此不得有异议，若投标人拒不接受，招标人有权暂停款项支付，并依据合同约定追究中标人违约责任或解除合同。
说明：
含完成本次服务所需的投标方自行认为有可能发生的相关费用。</t>
    </r>
  </si>
  <si>
    <t>金额（大写）</t>
  </si>
  <si>
    <t>备注：请投标人严格按照本清单编制投标书，本清单格式不得更改；</t>
  </si>
  <si>
    <t>投标人代表签字:</t>
  </si>
  <si>
    <t>投标单位盖章:</t>
  </si>
  <si>
    <t>区安全教育基地电梯维修服务投标报价清单</t>
  </si>
  <si>
    <t>投标报价要求：</t>
  </si>
  <si>
    <r>
      <rPr>
        <sz val="10"/>
        <color theme="1"/>
        <rFont val="宋体"/>
        <charset val="134"/>
        <scheme val="minor"/>
      </rPr>
      <t>1.本项目采用人民币报价，报价均保留至小数点后2位；请投标人自行复核清单表格公式，如存在单价与合价不符，以价低者为准，中标后不予以修改； 
2.清单须按格式要求进行填报，报价总金额需满足招标要求，不得超过投标上限价；                                                                                                                              
3.请投标人自行结合行业规范、技术要求、本清单规格说明进行报价，投标报价默认满足行业标准、技术要求、清单说明的要求；
4.含完成本次工程所需的投标方自行认为有可能发生的相关费用；
5.</t>
    </r>
    <r>
      <rPr>
        <b/>
        <sz val="10"/>
        <color rgb="FFFF0000"/>
        <rFont val="宋体"/>
        <charset val="134"/>
        <scheme val="minor"/>
      </rPr>
      <t>本次投标所有投标报价均为含税价，适用增值税税率为6%，不含税价格为固定价。</t>
    </r>
    <r>
      <rPr>
        <sz val="10"/>
        <color theme="1"/>
        <rFont val="宋体"/>
        <charset val="134"/>
        <scheme val="minor"/>
      </rPr>
      <t>合同签订后，中标人申请每期款项时，须按招标人要求开具增值税专用发票。</t>
    </r>
    <r>
      <rPr>
        <b/>
        <sz val="10"/>
        <color rgb="FFFF0000"/>
        <rFont val="宋体"/>
        <charset val="134"/>
        <scheme val="minor"/>
      </rPr>
      <t>若中标人无法提供对应税率发票，则按固定不含税价格乘以中标人实际开具发票的增值税税率，重新计算修正合同总价</t>
    </r>
    <r>
      <rPr>
        <sz val="10"/>
        <color theme="1"/>
        <rFont val="宋体"/>
        <charset val="134"/>
        <scheme val="minor"/>
      </rPr>
      <t>，投标人对此不得有异议，若投标人拒不接受，招标人有权暂停款项支付，并依据合同约定追究中标人违约责任或解除合同。</t>
    </r>
  </si>
  <si>
    <t>服务内容及要求说明</t>
  </si>
  <si>
    <t>数量</t>
  </si>
  <si>
    <t>单位</t>
  </si>
  <si>
    <t>投标报价（含税）</t>
  </si>
  <si>
    <t>单价
（元）</t>
  </si>
  <si>
    <t>总价
（元）</t>
  </si>
  <si>
    <t>电梯维修服务</t>
  </si>
  <si>
    <t>1.对电梯核心安全部件进行更换与系统性恢复，主要工作包括：更换全套曳引钢丝绳；更换主曳引轮及相关组件；进行全面调试与安全试验，确保整机性能恢复至最佳状态；
2.材料标准：所有更换部件（钢丝绳、曳引轮）必须为全新原厂或同等以上品质，提供合规的质量证明文件；
3.核心安全试验：维修完成后，必须依据国家规范（TSG T7001）严格执行125%额定载荷制动试验。该试验是项目验收的前提；
4.最终交付物：电梯需运行平稳、安全装置有效，基地电梯通过125%额定载荷制动试验并出具报告；
5.提供主要部件24个月的质量保修期服务和及时的应急响应服务。</t>
  </si>
  <si>
    <t>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</si>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</sst>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#,##0_ "/>
    <numFmt numFmtId="179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workbookViewId="0">
      <selection activeCell="E3" sqref="E3:E4"/>
    </sheetView>
  </sheetViews>
  <sheetFormatPr defaultColWidth="9" defaultRowHeight="13.5" outlineLevelCol="4"/>
  <cols>
    <col min="1" max="1" width="8.125" style="29" customWidth="1"/>
    <col min="2" max="2" width="16.875" style="29" customWidth="1"/>
    <col min="3" max="4" width="17.5" style="29" customWidth="1"/>
    <col min="5" max="5" width="49.625" style="29" customWidth="1"/>
    <col min="6" max="16384" width="9" style="29"/>
  </cols>
  <sheetData>
    <row r="1" ht="30" customHeight="1" spans="1:5">
      <c r="A1" s="30" t="s">
        <v>0</v>
      </c>
      <c r="B1" s="30"/>
      <c r="C1" s="30"/>
      <c r="D1" s="30"/>
      <c r="E1" s="30"/>
    </row>
    <row r="2" ht="30" customHeight="1" spans="1:5">
      <c r="A2" s="31" t="s">
        <v>1</v>
      </c>
      <c r="B2" s="31" t="s">
        <v>2</v>
      </c>
      <c r="C2" s="32" t="s">
        <v>3</v>
      </c>
      <c r="D2" s="32" t="s">
        <v>4</v>
      </c>
      <c r="E2" s="33" t="s">
        <v>5</v>
      </c>
    </row>
    <row r="3" ht="124" customHeight="1" spans="1:5">
      <c r="A3" s="34">
        <v>1</v>
      </c>
      <c r="B3" s="35" t="s">
        <v>6</v>
      </c>
      <c r="C3" s="36">
        <v>27659.3</v>
      </c>
      <c r="D3" s="37">
        <f>区安全教育基地电梯维修服务!G7</f>
        <v>0</v>
      </c>
      <c r="E3" s="38" t="s">
        <v>7</v>
      </c>
    </row>
    <row r="4" ht="89" customHeight="1" spans="1:5">
      <c r="A4" s="34">
        <v>2</v>
      </c>
      <c r="B4" s="34" t="s">
        <v>8</v>
      </c>
      <c r="C4" s="39" t="str">
        <f>SUBSTITUTE(SUBSTITUTE(IF(C3&lt;0,"负","")&amp;TEXT(INT(ABS(C3)),"[DBNum2]")&amp;"元"&amp;IF(INT(ABS(C3)*10)-INT(ABS(C3))*10=0,IF(INT(ABS(C3))=0,"","零"),TEXT(INT(ABS(C3)*10)-INT(ABS(C3))*10,"[DBNum2]")&amp;"角")&amp;IF(INT(ABS(C3)*100)-INT(ABS(C3)*10)*10=0,"整",TEXT(INT(ABS(C3)*100)-INT(ABS(C3)*10)*10,"[DBNum2]")&amp;"分"),"零角","零"),"零分","")</f>
        <v>贰万柒仟陆佰伍拾玖元叁角整</v>
      </c>
      <c r="D4" s="39" t="str">
        <f>SUBSTITUTE(SUBSTITUTE(IF(D3&lt;0,"负","")&amp;TEXT(INT(ABS(D3)),"[DBNum2]")&amp;"元"&amp;IF(INT(ABS(D3)*10)-INT(ABS(D3))*10=0,IF(INT(ABS(D3))=0,"","零"),TEXT(INT(ABS(D3)*10)-INT(ABS(D3))*10,"[DBNum2]")&amp;"角")&amp;IF(INT(ABS(D3)*100)-INT(ABS(D3)*10)*10=0,"整",TEXT(INT(ABS(D3)*100)-INT(ABS(D3)*10)*10,"[DBNum2]")&amp;"分"),"零角","零"),"零分","")</f>
        <v>零元整</v>
      </c>
      <c r="E4" s="40"/>
    </row>
    <row r="5" ht="21" customHeight="1"/>
    <row r="6" ht="30" customHeight="1" spans="1:5">
      <c r="A6" s="41" t="s">
        <v>9</v>
      </c>
      <c r="B6" s="41"/>
      <c r="C6" s="41"/>
      <c r="D6" s="41"/>
      <c r="E6" s="41"/>
    </row>
    <row r="7" ht="20" customHeight="1"/>
    <row r="8" ht="30" customHeight="1" spans="1:5">
      <c r="B8" s="29" t="s">
        <v>10</v>
      </c>
    </row>
    <row r="9" ht="19" customHeight="1"/>
    <row r="10" ht="30" customHeight="1" spans="1:5">
      <c r="B10" s="29" t="s">
        <v>11</v>
      </c>
    </row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</sheetData>
  <mergeCells count="3">
    <mergeCell ref="A1:E1"/>
    <mergeCell ref="A6:E6"/>
    <mergeCell ref="E3:E4"/>
  </mergeCells>
  <pageMargins left="0.75" right="0.75" top="1" bottom="1" header="0.5" footer="0.5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zoomScale="115" zoomScaleNormal="115" workbookViewId="0">
      <selection activeCell="D6" sqref="D6"/>
    </sheetView>
  </sheetViews>
  <sheetFormatPr defaultColWidth="8.875" defaultRowHeight="13.5" outlineLevelCol="7"/>
  <cols>
    <col min="1" max="1" width="5.625" style="1" customWidth="1"/>
    <col min="2" max="2" width="12.5" style="1" customWidth="1"/>
    <col min="3" max="3" width="42.7833333333333" style="2" customWidth="1"/>
    <col min="4" max="5" width="8.875" style="1"/>
    <col min="6" max="7" width="11.4333333333333" style="1" customWidth="1"/>
    <col min="8" max="8" width="13.3583333333333" style="1" customWidth="1"/>
    <col min="9" max="16384" width="8.875" style="1"/>
  </cols>
  <sheetData>
    <row r="1" ht="32" customHeight="1" spans="1:8">
      <c r="A1" s="3" t="s">
        <v>12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13</v>
      </c>
      <c r="B2" s="5"/>
      <c r="C2" s="5"/>
      <c r="D2" s="5"/>
      <c r="E2" s="5"/>
      <c r="F2" s="5"/>
      <c r="G2" s="5"/>
      <c r="H2" s="6"/>
    </row>
    <row r="3" ht="101" customHeight="1" spans="1:8">
      <c r="A3" s="7" t="s">
        <v>14</v>
      </c>
      <c r="B3" s="7"/>
      <c r="C3" s="8"/>
      <c r="D3" s="8"/>
      <c r="E3" s="8"/>
      <c r="F3" s="8"/>
      <c r="G3" s="8"/>
      <c r="H3" s="8"/>
    </row>
    <row r="4" ht="25" customHeight="1" spans="1:8">
      <c r="A4" s="9" t="s">
        <v>1</v>
      </c>
      <c r="B4" s="9" t="s">
        <v>2</v>
      </c>
      <c r="C4" s="10" t="s">
        <v>15</v>
      </c>
      <c r="D4" s="9" t="s">
        <v>16</v>
      </c>
      <c r="E4" s="9" t="s">
        <v>17</v>
      </c>
      <c r="F4" s="11" t="s">
        <v>18</v>
      </c>
      <c r="G4" s="12"/>
      <c r="H4" s="9" t="s">
        <v>5</v>
      </c>
    </row>
    <row r="5" ht="25" customHeight="1" spans="1:8">
      <c r="A5" s="13"/>
      <c r="B5" s="13"/>
      <c r="C5" s="14"/>
      <c r="D5" s="13"/>
      <c r="E5" s="13"/>
      <c r="F5" s="15" t="s">
        <v>19</v>
      </c>
      <c r="G5" s="16" t="s">
        <v>20</v>
      </c>
      <c r="H5" s="13"/>
    </row>
    <row r="6" ht="162" customHeight="1" spans="1:8">
      <c r="A6" s="17">
        <v>1</v>
      </c>
      <c r="B6" s="17" t="s">
        <v>21</v>
      </c>
      <c r="C6" s="18" t="s">
        <v>22</v>
      </c>
      <c r="D6" s="17">
        <v>2</v>
      </c>
      <c r="E6" s="17" t="s">
        <v>23</v>
      </c>
      <c r="F6" s="19">
        <v>0</v>
      </c>
      <c r="G6" s="20">
        <f>F6*D6</f>
        <v>0</v>
      </c>
      <c r="H6" s="17"/>
    </row>
    <row r="7" ht="30" customHeight="1" spans="1:8">
      <c r="A7" s="21" t="s">
        <v>24</v>
      </c>
      <c r="B7" s="21"/>
      <c r="C7" s="21"/>
      <c r="D7" s="21"/>
      <c r="E7" s="21"/>
      <c r="F7" s="21"/>
      <c r="G7" s="22">
        <f>SUM(G6:G6)</f>
        <v>0</v>
      </c>
      <c r="H7" s="23"/>
    </row>
    <row r="8" spans="1:8">
      <c r="A8" s="24"/>
      <c r="B8" s="24"/>
      <c r="C8" s="25"/>
      <c r="D8" s="24"/>
      <c r="E8" s="24"/>
      <c r="F8" s="24"/>
      <c r="G8" s="26"/>
    </row>
    <row r="9" spans="1:8">
      <c r="A9" s="27"/>
      <c r="B9" s="27"/>
      <c r="C9" s="26"/>
      <c r="D9" s="27"/>
      <c r="E9" s="27"/>
      <c r="F9" s="27"/>
      <c r="G9" s="28"/>
    </row>
  </sheetData>
  <sheetProtection formatCells="0" insertHyperlinks="0" autoFilter="0"/>
  <mergeCells count="13">
    <mergeCell ref="A1:H1"/>
    <mergeCell ref="A2:H2"/>
    <mergeCell ref="A3:H3"/>
    <mergeCell ref="F4:G4"/>
    <mergeCell ref="A7:F7"/>
    <mergeCell ref="A8:F8"/>
    <mergeCell ref="A9:F9"/>
    <mergeCell ref="A4:A5"/>
    <mergeCell ref="B4:B5"/>
    <mergeCell ref="C4:C5"/>
    <mergeCell ref="D4:D5"/>
    <mergeCell ref="E4:E5"/>
    <mergeCell ref="H4:H5"/>
  </mergeCells>
  <pageMargins left="0.739583333333333" right="0.739583333333333" top="0.739583333333333" bottom="0.739583333333333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6 8 f d e 7 7 2 5 f a 5 7 a 1 0 e 4 5 f c c 8 5 a b 4 8 9 d d 2 f 0 d 2 4 e 5 0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WWO_base_provider_20250722104458-4835d61a2e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区安全教育基地电梯维修服务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Peterson。</cp:lastModifiedBy>
  <dcterms:created xsi:type="dcterms:W3CDTF">2024-05-21T12:55:00Z</dcterms:created>
  <dcterms:modified xsi:type="dcterms:W3CDTF">2026-02-13T09:57:38Z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42F5F09B18F74653971BA71882394AA6_13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