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国际医疗器械城项目18-18地块-投标报价清单表" sheetId="1" r:id="rId1"/>
  </sheets>
  <definedNames>
    <definedName name="_xlnm.Print_Area" localSheetId="0">'国际医疗器械城项目18-18地块-投标报价清单表'!$A$1:$J$5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<sst xmlns="http://schemas.openxmlformats.org/spreadsheetml/2006/main" count="19" uniqueCount="19">
  <si>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国际医疗器械城工1地块项目（造价审核）服务投标报价清单</t>
  </si>
  <si>
    <t>序号</t>
  </si>
  <si>
    <t>工作内容</t>
  </si>
  <si>
    <r>
      <rPr>
        <b/>
        <sz val="12"/>
        <color theme="1"/>
        <rFont val="仿宋"/>
        <charset val="134"/>
      </rPr>
      <t>暂定建安费
（送审价）</t>
    </r>
    <r>
      <rPr>
        <b/>
        <sz val="12"/>
        <color theme="1"/>
        <rFont val="Arial"/>
        <charset val="134"/>
      </rPr>
      <t>_x000b_</t>
    </r>
    <r>
      <rPr>
        <b/>
        <sz val="12"/>
        <color theme="1"/>
        <rFont val="仿宋"/>
        <charset val="134"/>
      </rPr>
      <t>（万元）</t>
    </r>
  </si>
  <si>
    <t>复审基础费（计费基础为送审金额）</t>
  </si>
  <si>
    <t>复审效益费
（计费基础为核减金额）</t>
  </si>
  <si>
    <t>投标上限价
（万元）</t>
  </si>
  <si>
    <t>投标报价</t>
  </si>
  <si>
    <t>备注</t>
  </si>
  <si>
    <t>基础费费率上限（‰）</t>
  </si>
  <si>
    <t>核减率0%~5%，效益费率（%）</t>
  </si>
  <si>
    <t>核减率＞5%，效益费率（%）</t>
  </si>
  <si>
    <t>暂按核减金额为送审价的3%计算</t>
  </si>
  <si>
    <t>基础费费率（‰）</t>
  </si>
  <si>
    <t>投标总报价
（万元）</t>
  </si>
  <si>
    <t>造价复审</t>
  </si>
  <si>
    <t>本项目基础费费率上限为0.20‰，投标上限价为52.709161万元，投标报价超过投标上限价者视为废标。</t>
  </si>
  <si>
    <r>
      <rPr>
        <sz val="11"/>
        <color theme="1"/>
        <rFont val="宋体"/>
        <charset val="134"/>
        <scheme val="minor"/>
      </rPr>
      <t>1.以上所报价格均为含税价，投标报价包含投标人完成本项目造价复审服务的所有成本、利润、税金及投标人按国家规定需缴纳的其他费用。
2.</t>
    </r>
    <r>
      <rPr>
        <b/>
        <sz val="11"/>
        <color theme="1"/>
        <rFont val="宋体"/>
        <charset val="134"/>
        <scheme val="minor"/>
      </rPr>
      <t>投标人自主填报审核基础费费率（小数点后保留两位）， 造价复审咨询服务费结算价=[送审金额*基础费中标费率+核减金额*效益费费率]，其中效益费用按差额累计方式进行计算。</t>
    </r>
    <r>
      <rPr>
        <sz val="11"/>
        <color theme="1"/>
        <rFont val="宋体"/>
        <charset val="134"/>
        <scheme val="minor"/>
      </rPr>
      <t>投标人投标报价时严禁对本清单内容进行修改、调整或附加任何条件。投标总报价不得超过投标上限价，否则均按无效标处理。
3.本项目核减金额=复审审核总造价-一审审核总造价；核减金额分别以单个委托的审核项目为单位进行统计，不实行多个项目核减金额累加制，同一项目预算审核与结算审核核减金额亦不进行累加；核减率=（核减金额/送审金额）×100%，当核减率＞0%时开始计算效益费用；由于结算超报所扣违约金款项为施工合同约定对施工单位高估冒算的处罚，故该部分费用乙方不计算效益费。
4.投标报价应包含因重大变更或其他不可预见原因而导致的重复计算、编制、核对等工作费用，结算时费率不做调整。本项目如因不可抗力或其他不可预见因素导致本项目暂停或终止，按照实际完成的工作量结算，招标人不做任何赔偿。
5.如招标人接受本投标人的投标，本投标人将保证遵循国家和省、市相关法律、法规的要求和公告要求完成相关工作。
6.在正式的合同协议制定和签署前，本报价连同招标人的中标通知书应为约束贵司、我双方的合同文件。
7.本投标人理解，招标人不一定接受最低标价的投标或招标人可能接受其他任何投标。
投标人（公章）： 
法人代表人或其授权委托代理人（签章）：
日期：    年    月    日</t>
    </r>
  </si>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</sst>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
    <numFmt numFmtId="179" formatCode="0.000000_);[Red]\(0.000000\)"/>
  </numFmts>
  <fonts count="25">
    <font>
      <sz val="11"/>
      <color theme="1"/>
      <name val="宋体"/>
      <charset val="134"/>
      <scheme val="minor"/>
    </font>
    <font>
      <b/>
      <sz val="14"/>
      <color theme="1"/>
      <name val="仿宋"/>
      <charset val="134"/>
    </font>
    <font>
      <b/>
      <sz val="12"/>
      <color theme="1"/>
      <name val="仿宋"/>
      <charset val="134"/>
    </font>
    <font>
      <sz val="12"/>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theme="1"/>
      <name val="Arial"/>
      <charset val="134"/>
    </font>
    <font>
      <b/>
      <sz val="11"/>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8" fontId="3" fillId="0" borderId="1" xfId="3" applyNumberFormat="1" applyFont="1" applyBorder="1" applyAlignment="1">
      <alignment horizontal="center" vertical="center" wrapText="1"/>
    </xf>
    <xf numFmtId="178" fontId="3" fillId="0" borderId="1" xfId="0" applyNumberFormat="1" applyFont="1" applyFill="1" applyBorder="1" applyAlignment="1">
      <alignment horizontal="center" vertical="center" wrapText="1"/>
    </xf>
    <xf numFmtId="179" fontId="3" fillId="0" borderId="1" xfId="0" applyNumberFormat="1" applyFont="1" applyFill="1" applyBorder="1" applyAlignment="1">
      <alignment horizontal="center" vertical="center" wrapText="1"/>
    </xf>
    <xf numFmtId="177" fontId="3" fillId="2"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13"/>
  <sheetViews>
    <sheetView tabSelected="1" view="pageBreakPreview" zoomScaleNormal="100" workbookViewId="0">
      <selection activeCell="J4" sqref="J4"/>
    </sheetView>
  </sheetViews>
  <sheetFormatPr defaultColWidth="9" defaultRowHeight="13.5"/>
  <cols>
    <col min="1" max="1" width="5.5" style="1" customWidth="1"/>
    <col min="2" max="2" width="10.5" style="1" customWidth="1"/>
    <col min="3" max="3" width="11.625" style="1" customWidth="1"/>
    <col min="4" max="4" width="15.8583333333333" style="1" customWidth="1"/>
    <col min="5" max="5" width="15" style="1" customWidth="1"/>
    <col min="6" max="6" width="15.2833333333333" style="1" customWidth="1"/>
    <col min="7" max="7" width="13.65" style="1" customWidth="1"/>
    <col min="8" max="8" width="8.45833333333333" style="1" customWidth="1"/>
    <col min="9" max="9" width="11.625" style="1" customWidth="1"/>
    <col min="10" max="10" width="16.625" style="1" customWidth="1"/>
    <col min="11" max="11" width="10.375" style="1"/>
    <col min="12" max="13" width="12.625" style="1"/>
    <col min="14" max="16382" width="9" style="1"/>
  </cols>
  <sheetData>
    <row r="1" s="1" customFormat="1" ht="36" customHeight="1" spans="1:10">
      <c r="A1" s="2" t="s">
        <v>0</v>
      </c>
      <c r="B1" s="2"/>
      <c r="C1" s="2"/>
      <c r="D1" s="2"/>
      <c r="E1" s="2"/>
      <c r="F1" s="2"/>
      <c r="G1" s="2"/>
      <c r="H1" s="2"/>
      <c r="I1" s="2"/>
      <c r="J1" s="2"/>
    </row>
    <row r="2" s="1" customFormat="1" ht="43" customHeight="1" spans="1:10">
      <c r="A2" s="3" t="s">
        <v>1</v>
      </c>
      <c r="B2" s="3" t="s">
        <v>2</v>
      </c>
      <c r="C2" s="3" t="s">
        <v>3</v>
      </c>
      <c r="D2" s="3" t="s">
        <v>4</v>
      </c>
      <c r="E2" s="3" t="s">
        <v>5</v>
      </c>
      <c r="F2" s="3"/>
      <c r="G2" s="3" t="s">
        <v>6</v>
      </c>
      <c r="H2" s="4" t="s">
        <v>7</v>
      </c>
      <c r="I2" s="5"/>
      <c r="J2" s="3" t="s">
        <v>8</v>
      </c>
    </row>
    <row r="3" s="1" customFormat="1" ht="45" customHeight="1" spans="1:10">
      <c r="A3" s="3"/>
      <c r="B3" s="3"/>
      <c r="C3" s="3"/>
      <c r="D3" s="3" t="s">
        <v>9</v>
      </c>
      <c r="E3" s="3" t="s">
        <v>10</v>
      </c>
      <c r="F3" s="3" t="s">
        <v>11</v>
      </c>
      <c r="G3" s="3" t="s">
        <v>12</v>
      </c>
      <c r="H3" s="3" t="s">
        <v>13</v>
      </c>
      <c r="I3" s="6" t="s">
        <v>14</v>
      </c>
      <c r="J3" s="3"/>
    </row>
    <row r="4" s="1" customFormat="1" ht="120" customHeight="1" spans="1:10">
      <c r="A4" s="7">
        <v>1</v>
      </c>
      <c r="B4" s="7" t="s">
        <v>15</v>
      </c>
      <c r="C4" s="8">
        <v>37649.400763</v>
      </c>
      <c r="D4" s="9">
        <v>0.2</v>
      </c>
      <c r="E4" s="10">
        <v>0.04</v>
      </c>
      <c r="F4" s="11">
        <v>0.05</v>
      </c>
      <c r="G4" s="12">
        <f>C4*0.2/1000+C4*0.03*E4</f>
        <v>52.7091610682</v>
      </c>
      <c r="H4" s="13">
        <v>0.2</v>
      </c>
      <c r="I4" s="12">
        <f>C4*H4/1000+C4*0.03*E4</f>
        <v>52.7091610682</v>
      </c>
      <c r="J4" s="14" t="s">
        <v>16</v>
      </c>
    </row>
    <row r="5" s="1" customFormat="1" ht="239" customHeight="1" spans="1:10">
      <c r="A5" s="15" t="s">
        <v>17</v>
      </c>
      <c r="B5" s="16"/>
      <c r="C5" s="16"/>
      <c r="D5" s="16"/>
      <c r="E5" s="16"/>
      <c r="F5" s="16"/>
      <c r="G5" s="16"/>
      <c r="H5" s="16"/>
      <c r="I5" s="16"/>
      <c r="J5" s="16"/>
    </row>
    <row r="13" spans="1:10">
      <c r="B13" s="1" t="s">
        <v>18</v>
      </c>
    </row>
  </sheetData>
  <mergeCells count="8">
    <mergeCell ref="A1:J1"/>
    <mergeCell ref="E2:F2"/>
    <mergeCell ref="H2:I2"/>
    <mergeCell ref="A5:J5"/>
    <mergeCell ref="A2:A3"/>
    <mergeCell ref="B2:B3"/>
    <mergeCell ref="C2:C3"/>
    <mergeCell ref="J2:J3"/>
  </mergeCells>
  <pageMargins left="0.7" right="0.7" top="0.75" bottom="0.75"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国际医疗器械城项目18-18地块-投标报价清单表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高工</cp:lastModifiedBy>
  <dcterms:created xsi:type="dcterms:W3CDTF">2025-08-21T02:13:00Z</dcterms:created>
  <dcterms:modified xsi:type="dcterms:W3CDTF">2026-06-25T07:40:33Z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1438447F4FE84B289CFFB27BCB82E341_13</vt:lpwstr>
  </property>
  <property fmtid="{D5CDD505-2E9C-101B-9397-08002B2CF9AE}" pid="3" name="KSOProductBuildVer">
    <vt:lpwstr>2052-12.1.0.26375</vt:lpwstr>
  </property>
  <property fmtid="{D5CDD505-2E9C-101B-9397-08002B2CF9AE}" pid="4" name="CalculationRule">
    <vt:i4>0</vt:i4>
  </property>
</Properties>
</file>